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925"/>
  </bookViews>
  <sheets>
    <sheet name="详细-学敏" sheetId="1" r:id="rId1"/>
  </sheets>
  <definedNames>
    <definedName name="_xlnm._FilterDatabase" localSheetId="0" hidden="1">'详细-学敏'!$C$2:$C$82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C79" i="1" l="1"/>
  <c r="C38" i="1"/>
</calcChain>
</file>

<file path=xl/sharedStrings.xml><?xml version="1.0" encoding="utf-8"?>
<sst xmlns="http://schemas.openxmlformats.org/spreadsheetml/2006/main" count="162" uniqueCount="161">
  <si>
    <t>捐赠方</t>
  </si>
  <si>
    <t>北京京润房地产有限公司</t>
    <phoneticPr fontId="1" type="noConversion"/>
  </si>
  <si>
    <t>江苏奥赛康药业股份有限公司</t>
    <phoneticPr fontId="1" type="noConversion"/>
  </si>
  <si>
    <t>深圳市瑞沃德生命科技有限公司</t>
    <phoneticPr fontId="1" type="noConversion"/>
  </si>
  <si>
    <t>浙江和也健康科技有限公司</t>
    <phoneticPr fontId="1" type="noConversion"/>
  </si>
  <si>
    <t>湖南永清环境科技产业集团有限公司</t>
    <phoneticPr fontId="1" type="noConversion"/>
  </si>
  <si>
    <t>唐立新</t>
    <phoneticPr fontId="1" type="noConversion"/>
  </si>
  <si>
    <t>深圳华大基因科技有限公司</t>
    <phoneticPr fontId="1" type="noConversion"/>
  </si>
  <si>
    <t>诺维信（中国）投资有限公司</t>
    <phoneticPr fontId="1" type="noConversion"/>
  </si>
  <si>
    <t>武汉中科开物技术有限公司</t>
    <phoneticPr fontId="1" type="noConversion"/>
  </si>
  <si>
    <t>广东省易方达教育基金会</t>
    <phoneticPr fontId="1" type="noConversion"/>
  </si>
  <si>
    <t>厦门汇盛生物有限公司</t>
    <phoneticPr fontId="1" type="noConversion"/>
  </si>
  <si>
    <t>北京文华聚信投资管理有限公司</t>
    <phoneticPr fontId="1" type="noConversion"/>
  </si>
  <si>
    <t>上海智城分析仪器制造有限公司</t>
    <phoneticPr fontId="1" type="noConversion"/>
  </si>
  <si>
    <t>浙江虑得投资管理有限公司</t>
    <phoneticPr fontId="1" type="noConversion"/>
  </si>
  <si>
    <t>斯伦贝谢技术（北京）有限公司</t>
    <phoneticPr fontId="1" type="noConversion"/>
  </si>
  <si>
    <t>第四范式（北京）技术有限公司</t>
    <phoneticPr fontId="1" type="noConversion"/>
  </si>
  <si>
    <t>曙光信息产业（北京）有限公司</t>
    <phoneticPr fontId="1" type="noConversion"/>
  </si>
  <si>
    <t>合盛硅业股份有限公司</t>
    <phoneticPr fontId="1" type="noConversion"/>
  </si>
  <si>
    <t>朱美芳</t>
    <phoneticPr fontId="1" type="noConversion"/>
  </si>
  <si>
    <t>朱李月华</t>
    <phoneticPr fontId="1" type="noConversion"/>
  </si>
  <si>
    <t>秦曦</t>
    <phoneticPr fontId="1" type="noConversion"/>
  </si>
  <si>
    <t>美国卡弗里基金会</t>
    <phoneticPr fontId="1" type="noConversion"/>
  </si>
  <si>
    <t>山东魏桥创业集团有限公司</t>
    <phoneticPr fontId="1" type="noConversion"/>
  </si>
  <si>
    <t>郑儒永、黄河</t>
    <phoneticPr fontId="1" type="noConversion"/>
  </si>
  <si>
    <t>岛津企业管理（中国）有限公司</t>
    <phoneticPr fontId="1" type="noConversion"/>
  </si>
  <si>
    <t>上海上创新微投资管理有限公司</t>
    <phoneticPr fontId="1" type="noConversion"/>
  </si>
  <si>
    <t>国际金融论坛（广州）有限公司</t>
    <phoneticPr fontId="1" type="noConversion"/>
  </si>
  <si>
    <t>中国科学院控股有限公司</t>
    <phoneticPr fontId="1" type="noConversion"/>
  </si>
  <si>
    <t>辉瑞投资有限公司</t>
    <phoneticPr fontId="1" type="noConversion"/>
  </si>
  <si>
    <t>深圳赛诺菲巴斯德生物制品有限公司</t>
    <phoneticPr fontId="1" type="noConversion"/>
  </si>
  <si>
    <t>葛兰素史克（中国）投资有限公司</t>
    <phoneticPr fontId="1" type="noConversion"/>
  </si>
  <si>
    <t>赖桂艳</t>
    <phoneticPr fontId="1" type="noConversion"/>
  </si>
  <si>
    <t>赵振堂</t>
    <phoneticPr fontId="1" type="noConversion"/>
  </si>
  <si>
    <t>万学科技（北京）有限公司</t>
    <phoneticPr fontId="1" type="noConversion"/>
  </si>
  <si>
    <t>上海锐翌生物科技有限公司</t>
    <phoneticPr fontId="1" type="noConversion"/>
  </si>
  <si>
    <t>安徽张海银种业基金会</t>
    <phoneticPr fontId="1" type="noConversion"/>
  </si>
  <si>
    <t>梯希爱（上海）化成工业发展有限公司</t>
    <phoneticPr fontId="1" type="noConversion"/>
  </si>
  <si>
    <t>深圳未知君生物科技有限公司</t>
    <phoneticPr fontId="1" type="noConversion"/>
  </si>
  <si>
    <t>北京并行科技股份有限公司</t>
    <phoneticPr fontId="1" type="noConversion"/>
  </si>
  <si>
    <t>北京中科汉天下电子技术有限公司</t>
    <phoneticPr fontId="1" type="noConversion"/>
  </si>
  <si>
    <t>浙江易承环境建设有限公司</t>
    <phoneticPr fontId="1" type="noConversion"/>
  </si>
  <si>
    <t>山西金恒新材料科技有限公司</t>
    <phoneticPr fontId="1" type="noConversion"/>
  </si>
  <si>
    <t>宁波东昊冶金燃料有限公司</t>
    <phoneticPr fontId="1" type="noConversion"/>
  </si>
  <si>
    <t>无锡市恒力宏实业有限公司</t>
    <phoneticPr fontId="1" type="noConversion"/>
  </si>
  <si>
    <t>南京中科游子生物技术研究院有限公司</t>
    <phoneticPr fontId="1" type="noConversion"/>
  </si>
  <si>
    <t>龙芯中科技术有限公司</t>
    <phoneticPr fontId="1" type="noConversion"/>
  </si>
  <si>
    <t>深圳迈瑞生物医疗电子股份有限公司</t>
    <phoneticPr fontId="1" type="noConversion"/>
  </si>
  <si>
    <t>重庆上创新微股权投资基金管理有限公司</t>
    <phoneticPr fontId="1" type="noConversion"/>
  </si>
  <si>
    <t>喀斯玛（北京）科技有限公司</t>
    <phoneticPr fontId="1" type="noConversion"/>
  </si>
  <si>
    <t>宝钢教育基金会</t>
    <phoneticPr fontId="1" type="noConversion"/>
  </si>
  <si>
    <t>北京昂瑞微电子技术有限公司</t>
    <phoneticPr fontId="7" type="noConversion"/>
  </si>
  <si>
    <t>深圳如日升股权投资有限公司</t>
    <phoneticPr fontId="7" type="noConversion"/>
  </si>
  <si>
    <t>北京北纬通信科技股份有限公司</t>
    <phoneticPr fontId="1" type="noConversion"/>
  </si>
  <si>
    <t>比尔及梅琳达·盖茨基金会（美国）北京代表处</t>
    <phoneticPr fontId="1" type="noConversion"/>
  </si>
  <si>
    <t>上海景铭建设发展有限公司</t>
  </si>
  <si>
    <t>斯伦贝谢技术（北京）有限公司</t>
    <phoneticPr fontId="1" type="noConversion"/>
  </si>
  <si>
    <t>王文召</t>
    <phoneticPr fontId="7" type="noConversion"/>
  </si>
  <si>
    <t>肖力昇、游君艳</t>
    <phoneticPr fontId="1" type="noConversion"/>
  </si>
  <si>
    <t>王哲</t>
    <phoneticPr fontId="7" type="noConversion"/>
  </si>
  <si>
    <t>郇勇</t>
    <phoneticPr fontId="7" type="noConversion"/>
  </si>
  <si>
    <t>诚志股份有限公司</t>
    <phoneticPr fontId="7" type="noConversion"/>
  </si>
  <si>
    <t>新里程医院集团有限公司</t>
    <phoneticPr fontId="1" type="noConversion"/>
  </si>
  <si>
    <t>广州南科海洋工程中心</t>
    <phoneticPr fontId="7" type="noConversion"/>
  </si>
  <si>
    <t>广州晟启能源设备有限公司</t>
    <phoneticPr fontId="7" type="noConversion"/>
  </si>
  <si>
    <t>合肥知常光电科技有限公司</t>
    <phoneticPr fontId="7" type="noConversion"/>
  </si>
  <si>
    <t>邵建达</t>
    <phoneticPr fontId="7" type="noConversion"/>
  </si>
  <si>
    <t>朱美萍</t>
    <phoneticPr fontId="7" type="noConversion"/>
  </si>
  <si>
    <t>魏朝阳</t>
    <phoneticPr fontId="7" type="noConversion"/>
  </si>
  <si>
    <t>刘世杰</t>
    <phoneticPr fontId="7" type="noConversion"/>
  </si>
  <si>
    <t>易葵</t>
    <phoneticPr fontId="7" type="noConversion"/>
  </si>
  <si>
    <t>赵元安</t>
    <phoneticPr fontId="7" type="noConversion"/>
  </si>
  <si>
    <t>深圳市德政生物科技有限公司</t>
    <phoneticPr fontId="7" type="noConversion"/>
  </si>
  <si>
    <t>定州市开发区建设投资集团有限公司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</si>
  <si>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</si>
  <si>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</si>
  <si>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</si>
  <si>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</si>
  <si>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</si>
  <si>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</si>
  <si>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</si>
  <si>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</si>
  <si>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</si>
  <si>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29</t>
  </si>
  <si>
    <t>21</t>
  </si>
  <si>
    <t>17</t>
  </si>
  <si>
    <t>11</t>
  </si>
  <si>
    <t>12</t>
  </si>
  <si>
    <t>13</t>
  </si>
  <si>
    <t>19</t>
  </si>
  <si>
    <t>20</t>
  </si>
  <si>
    <t>18</t>
  </si>
  <si>
    <t>31</t>
  </si>
  <si>
    <t>14</t>
  </si>
  <si>
    <t>15</t>
  </si>
  <si>
    <t>16</t>
  </si>
  <si>
    <t>22</t>
  </si>
  <si>
    <t>23</t>
  </si>
  <si>
    <t>37</t>
  </si>
  <si>
    <t>24</t>
  </si>
  <si>
    <t>25</t>
  </si>
  <si>
    <t>27</t>
  </si>
  <si>
    <t>28</t>
  </si>
  <si>
    <t>32</t>
  </si>
  <si>
    <t>33</t>
  </si>
  <si>
    <t>34</t>
  </si>
  <si>
    <t>36</t>
  </si>
  <si>
    <t>30</t>
  </si>
  <si>
    <t>李家春</t>
    <phoneticPr fontId="1" type="noConversion"/>
  </si>
  <si>
    <t>康龙化成（北京）新药技术股份有限公司</t>
    <phoneticPr fontId="1" type="noConversion"/>
  </si>
  <si>
    <t>序号</t>
    <phoneticPr fontId="1" type="noConversion"/>
  </si>
  <si>
    <t>捐赠金额</t>
    <phoneticPr fontId="1" type="noConversion"/>
  </si>
  <si>
    <t>1</t>
    <phoneticPr fontId="7" type="noConversion"/>
  </si>
  <si>
    <t>26</t>
  </si>
  <si>
    <t>35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</si>
  <si>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</si>
  <si>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</si>
  <si>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</si>
  <si>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</si>
  <si>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</si>
  <si>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</si>
  <si>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</si>
  <si>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</si>
  <si>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</si>
  <si>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</si>
  <si>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</si>
  <si>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</si>
  <si>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</si>
  <si>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</si>
  <si>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</si>
  <si>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</si>
  <si>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</si>
  <si>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</si>
  <si>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</si>
  <si>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</si>
  <si>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</si>
  <si>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</si>
  <si>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</si>
  <si>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</si>
  <si>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</si>
  <si>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</si>
  <si>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</si>
  <si>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</si>
  <si>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</si>
  <si>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</si>
  <si>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</si>
  <si>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</si>
  <si>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</si>
  <si>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</si>
  <si>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</si>
  <si>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</si>
  <si>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</si>
  <si>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</si>
  <si>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</si>
  <si>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</si>
  <si>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</si>
  <si>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PLP</t>
    <phoneticPr fontId="1" type="noConversion"/>
  </si>
  <si>
    <t>小额捐赠汇总</t>
  </si>
  <si>
    <t>79</t>
  </si>
  <si>
    <t>中国科学院大学教育基金会2019年接受捐赠统计表</t>
    <phoneticPr fontId="7" type="noConversion"/>
  </si>
  <si>
    <t>爱心人士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</si>
</sst>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#,##0.00_ "/>
    <numFmt numFmtId="177" formatCode="#,##0.00_);[Red]\(#,##0.00\)"/>
  </numFmts>
  <fonts count="9" x14ac:knownFonts="1">
    <font>
      <sz val="11"/>
      <color theme="1"/>
      <name val="等线"/>
      <family val="2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family val="2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76" fontId="6" fillId="2" borderId="1" xfId="0" applyNumberFormat="1" applyFont="1" applyFill="1" applyBorder="1" applyAlignment="1">
      <alignment horizontal="left" vertical="center" wrapText="1"/>
    </xf>
    <xf numFmtId="177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3" fontId="5" fillId="0" borderId="1" xfId="2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quotePrefix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left" vertical="center" wrapText="1"/>
    </xf>
    <xf numFmtId="43" fontId="5" fillId="0" borderId="1" xfId="2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3" fontId="5" fillId="0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7" fontId="5" fillId="2" borderId="0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千位分隔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2"/>
  <sheetViews>
    <sheetView tabSelected="1" workbookViewId="0">
      <pane xSplit="2" ySplit="2" topLeftCell="C64" activePane="bottomRight" state="frozen"/>
      <selection pane="topRight" activeCell="E1" sqref="E1"/>
      <selection pane="bottomLeft" activeCell="A2" sqref="A2"/>
      <selection pane="bottomRight" activeCell="F45" sqref="F45"/>
    </sheetView>
  </sheetViews>
  <sheetFormatPr defaultColWidth="9" defaultRowHeight="24.95" customHeight="1" x14ac:dyDescent="0.2"/>
  <cols>
    <col min="1" max="1" width="5" style="16" bestFit="1" customWidth="1"/>
    <col min="2" max="2" width="38.375" style="25" bestFit="1" customWidth="1"/>
    <col min="3" max="3" width="16.125" style="18" bestFit="1" customWidth="1"/>
    <col min="4" max="16384" width="9" style="16"/>
  </cols>
  <sheetData>
    <row r="1" spans="1:3" ht="24.95" customHeight="1" x14ac:dyDescent="0.2">
      <c r="A1" s="26" t="s">
        <v>159</v>
      </c>
      <c r="B1" s="26"/>
      <c r="C1" s="26"/>
    </row>
    <row r="2" spans="1:3" ht="24.95" customHeight="1" x14ac:dyDescent="0.2">
      <c r="A2" s="1" t="s">
        <v>110</v>
      </c>
      <c r="B2" s="1" t="s">
        <v>0</v>
      </c>
      <c r="C2" s="19" t="s">
        <v>111</v>
      </c>
    </row>
    <row r="3" spans="1:3" ht="24.95" customHeight="1" x14ac:dyDescent="0.2">
      <c r="A3" s="10" t="s">
        <v>112</v>
      </c>
      <c r="B3" s="21" t="s">
        <v>50</v>
      </c>
      <c r="C3" s="8">
        <f>91800+103190</f>
        <v>194990</v>
      </c>
    </row>
    <row r="4" spans="1:3" ht="33.75" customHeight="1" x14ac:dyDescent="0.2">
      <c r="A4" s="10" t="s">
        <v>74</v>
      </c>
      <c r="B4" s="2" t="s">
        <v>1</v>
      </c>
      <c r="C4" s="4">
        <v>2000000</v>
      </c>
    </row>
    <row r="5" spans="1:3" ht="24.95" customHeight="1" x14ac:dyDescent="0.2">
      <c r="A5" s="10" t="s">
        <v>75</v>
      </c>
      <c r="B5" s="3" t="s">
        <v>2</v>
      </c>
      <c r="C5" s="4">
        <v>600000</v>
      </c>
    </row>
    <row r="6" spans="1:3" ht="24.95" customHeight="1" x14ac:dyDescent="0.2">
      <c r="A6" s="10" t="s">
        <v>76</v>
      </c>
      <c r="B6" s="3" t="s">
        <v>3</v>
      </c>
      <c r="C6" s="4">
        <v>100000</v>
      </c>
    </row>
    <row r="7" spans="1:3" s="14" customFormat="1" ht="24.95" customHeight="1" x14ac:dyDescent="0.2">
      <c r="A7" s="10" t="s">
        <v>77</v>
      </c>
      <c r="B7" s="7" t="s">
        <v>4</v>
      </c>
      <c r="C7" s="13">
        <v>100000</v>
      </c>
    </row>
    <row r="8" spans="1:3" s="14" customFormat="1" ht="24.95" customHeight="1" x14ac:dyDescent="0.2">
      <c r="A8" s="10" t="s">
        <v>78</v>
      </c>
      <c r="B8" s="11" t="s">
        <v>3</v>
      </c>
      <c r="C8" s="13">
        <v>50000</v>
      </c>
    </row>
    <row r="9" spans="1:3" ht="24.95" customHeight="1" x14ac:dyDescent="0.2">
      <c r="A9" s="10" t="s">
        <v>79</v>
      </c>
      <c r="B9" s="6" t="s">
        <v>109</v>
      </c>
      <c r="C9" s="4">
        <v>1360000</v>
      </c>
    </row>
    <row r="10" spans="1:3" ht="24.95" customHeight="1" x14ac:dyDescent="0.2">
      <c r="A10" s="10" t="s">
        <v>80</v>
      </c>
      <c r="B10" s="5" t="s">
        <v>5</v>
      </c>
      <c r="C10" s="4">
        <v>100000</v>
      </c>
    </row>
    <row r="11" spans="1:3" ht="24.95" customHeight="1" x14ac:dyDescent="0.2">
      <c r="A11" s="10" t="s">
        <v>81</v>
      </c>
      <c r="B11" s="21" t="s">
        <v>6</v>
      </c>
      <c r="C11" s="4">
        <v>2100000</v>
      </c>
    </row>
    <row r="12" spans="1:3" ht="24.95" customHeight="1" x14ac:dyDescent="0.2">
      <c r="A12" s="10" t="s">
        <v>82</v>
      </c>
      <c r="B12" s="22" t="s">
        <v>7</v>
      </c>
      <c r="C12" s="4">
        <v>2000000</v>
      </c>
    </row>
    <row r="13" spans="1:3" ht="24.95" customHeight="1" x14ac:dyDescent="0.2">
      <c r="A13" s="10" t="s">
        <v>86</v>
      </c>
      <c r="B13" s="22" t="s">
        <v>9</v>
      </c>
      <c r="C13" s="4">
        <v>150000</v>
      </c>
    </row>
    <row r="14" spans="1:3" ht="24.95" customHeight="1" x14ac:dyDescent="0.2">
      <c r="A14" s="10" t="s">
        <v>87</v>
      </c>
      <c r="B14" s="22" t="s">
        <v>8</v>
      </c>
      <c r="C14" s="4">
        <v>100000</v>
      </c>
    </row>
    <row r="15" spans="1:3" ht="24.95" customHeight="1" x14ac:dyDescent="0.2">
      <c r="A15" s="10" t="s">
        <v>88</v>
      </c>
      <c r="B15" s="22" t="s">
        <v>53</v>
      </c>
      <c r="C15" s="4">
        <v>50000</v>
      </c>
    </row>
    <row r="16" spans="1:3" ht="24.95" customHeight="1" x14ac:dyDescent="0.2">
      <c r="A16" s="10" t="s">
        <v>93</v>
      </c>
      <c r="B16" s="22" t="s">
        <v>10</v>
      </c>
      <c r="C16" s="4">
        <v>200000</v>
      </c>
    </row>
    <row r="17" spans="1:3" ht="24.95" customHeight="1" x14ac:dyDescent="0.2">
      <c r="A17" s="10" t="s">
        <v>94</v>
      </c>
      <c r="B17" s="22" t="s">
        <v>11</v>
      </c>
      <c r="C17" s="4">
        <v>100000</v>
      </c>
    </row>
    <row r="18" spans="1:3" ht="24.95" customHeight="1" x14ac:dyDescent="0.2">
      <c r="A18" s="10" t="s">
        <v>95</v>
      </c>
      <c r="B18" s="22" t="s">
        <v>12</v>
      </c>
      <c r="C18" s="4">
        <v>200000</v>
      </c>
    </row>
    <row r="19" spans="1:3" ht="24.95" customHeight="1" x14ac:dyDescent="0.2">
      <c r="A19" s="10" t="s">
        <v>85</v>
      </c>
      <c r="B19" s="22" t="s">
        <v>13</v>
      </c>
      <c r="C19" s="4">
        <v>100000</v>
      </c>
    </row>
    <row r="20" spans="1:3" ht="24.95" customHeight="1" x14ac:dyDescent="0.2">
      <c r="A20" s="10" t="s">
        <v>91</v>
      </c>
      <c r="B20" s="22" t="s">
        <v>14</v>
      </c>
      <c r="C20" s="4">
        <v>300000</v>
      </c>
    </row>
    <row r="21" spans="1:3" ht="24.95" customHeight="1" x14ac:dyDescent="0.2">
      <c r="A21" s="10" t="s">
        <v>89</v>
      </c>
      <c r="B21" s="22" t="s">
        <v>15</v>
      </c>
      <c r="C21" s="4">
        <v>105000</v>
      </c>
    </row>
    <row r="22" spans="1:3" ht="24.95" customHeight="1" x14ac:dyDescent="0.2">
      <c r="A22" s="10" t="s">
        <v>90</v>
      </c>
      <c r="B22" s="22" t="s">
        <v>16</v>
      </c>
      <c r="C22" s="13">
        <v>110000</v>
      </c>
    </row>
    <row r="23" spans="1:3" ht="24.95" customHeight="1" x14ac:dyDescent="0.2">
      <c r="A23" s="10" t="s">
        <v>84</v>
      </c>
      <c r="B23" s="22" t="s">
        <v>17</v>
      </c>
      <c r="C23" s="13">
        <v>100000</v>
      </c>
    </row>
    <row r="24" spans="1:3" ht="24.95" customHeight="1" x14ac:dyDescent="0.2">
      <c r="A24" s="10" t="s">
        <v>96</v>
      </c>
      <c r="B24" s="21" t="s">
        <v>18</v>
      </c>
      <c r="C24" s="13">
        <v>100000</v>
      </c>
    </row>
    <row r="25" spans="1:3" ht="24.95" customHeight="1" x14ac:dyDescent="0.2">
      <c r="A25" s="10" t="s">
        <v>97</v>
      </c>
      <c r="B25" s="21" t="s">
        <v>19</v>
      </c>
      <c r="C25" s="12">
        <v>2000</v>
      </c>
    </row>
    <row r="26" spans="1:3" ht="24.95" customHeight="1" x14ac:dyDescent="0.2">
      <c r="A26" s="10" t="s">
        <v>99</v>
      </c>
      <c r="B26" s="21" t="s">
        <v>22</v>
      </c>
      <c r="C26" s="12">
        <v>20100000</v>
      </c>
    </row>
    <row r="27" spans="1:3" ht="24.95" customHeight="1" x14ac:dyDescent="0.2">
      <c r="A27" s="10" t="s">
        <v>100</v>
      </c>
      <c r="B27" s="21" t="s">
        <v>44</v>
      </c>
      <c r="C27" s="12">
        <v>30000</v>
      </c>
    </row>
    <row r="28" spans="1:3" ht="24.95" customHeight="1" x14ac:dyDescent="0.2">
      <c r="A28" s="10" t="s">
        <v>113</v>
      </c>
      <c r="B28" s="21" t="s">
        <v>108</v>
      </c>
      <c r="C28" s="12">
        <v>50000</v>
      </c>
    </row>
    <row r="29" spans="1:3" ht="24.95" customHeight="1" x14ac:dyDescent="0.2">
      <c r="A29" s="10" t="s">
        <v>101</v>
      </c>
      <c r="B29" s="21" t="s">
        <v>60</v>
      </c>
      <c r="C29" s="12">
        <v>10000</v>
      </c>
    </row>
    <row r="30" spans="1:3" ht="24.95" customHeight="1" x14ac:dyDescent="0.2">
      <c r="A30" s="10" t="s">
        <v>102</v>
      </c>
      <c r="B30" s="21" t="s">
        <v>59</v>
      </c>
      <c r="C30" s="12">
        <v>10000</v>
      </c>
    </row>
    <row r="31" spans="1:3" ht="24.95" customHeight="1" x14ac:dyDescent="0.2">
      <c r="A31" s="10" t="s">
        <v>83</v>
      </c>
      <c r="B31" s="21" t="s">
        <v>20</v>
      </c>
      <c r="C31" s="12">
        <v>2000000</v>
      </c>
    </row>
    <row r="32" spans="1:3" ht="24.95" customHeight="1" x14ac:dyDescent="0.2">
      <c r="A32" s="10" t="s">
        <v>107</v>
      </c>
      <c r="B32" s="21" t="s">
        <v>21</v>
      </c>
      <c r="C32" s="12">
        <v>100000</v>
      </c>
    </row>
    <row r="33" spans="1:3" ht="24.95" customHeight="1" x14ac:dyDescent="0.2">
      <c r="A33" s="10" t="s">
        <v>92</v>
      </c>
      <c r="B33" s="21" t="s">
        <v>23</v>
      </c>
      <c r="C33" s="12">
        <v>80000000</v>
      </c>
    </row>
    <row r="34" spans="1:3" ht="24.95" customHeight="1" x14ac:dyDescent="0.2">
      <c r="A34" s="10" t="s">
        <v>103</v>
      </c>
      <c r="B34" s="21" t="s">
        <v>24</v>
      </c>
      <c r="C34" s="12">
        <v>1500000</v>
      </c>
    </row>
    <row r="35" spans="1:3" ht="24.95" customHeight="1" x14ac:dyDescent="0.2">
      <c r="A35" s="10" t="s">
        <v>104</v>
      </c>
      <c r="B35" s="21" t="s">
        <v>25</v>
      </c>
      <c r="C35" s="12">
        <v>150000</v>
      </c>
    </row>
    <row r="36" spans="1:3" s="14" customFormat="1" ht="24.95" customHeight="1" x14ac:dyDescent="0.2">
      <c r="A36" s="10" t="s">
        <v>105</v>
      </c>
      <c r="B36" s="23" t="s">
        <v>27</v>
      </c>
      <c r="C36" s="17">
        <v>1000000</v>
      </c>
    </row>
    <row r="37" spans="1:3" ht="24.95" customHeight="1" x14ac:dyDescent="0.2">
      <c r="A37" s="10" t="s">
        <v>114</v>
      </c>
      <c r="B37" s="21" t="s">
        <v>26</v>
      </c>
      <c r="C37" s="12">
        <v>100000</v>
      </c>
    </row>
    <row r="38" spans="1:3" ht="24.95" customHeight="1" x14ac:dyDescent="0.2">
      <c r="A38" s="10" t="s">
        <v>106</v>
      </c>
      <c r="B38" s="21" t="s">
        <v>28</v>
      </c>
      <c r="C38" s="17">
        <f>50000000+50000000</f>
        <v>100000000</v>
      </c>
    </row>
    <row r="39" spans="1:3" ht="24.95" customHeight="1" x14ac:dyDescent="0.2">
      <c r="A39" s="10" t="s">
        <v>98</v>
      </c>
      <c r="B39" s="21" t="s">
        <v>29</v>
      </c>
      <c r="C39" s="12">
        <v>400000</v>
      </c>
    </row>
    <row r="40" spans="1:3" ht="24.95" customHeight="1" x14ac:dyDescent="0.2">
      <c r="A40" s="10" t="s">
        <v>115</v>
      </c>
      <c r="B40" s="21" t="s">
        <v>30</v>
      </c>
      <c r="C40" s="12">
        <v>500000</v>
      </c>
    </row>
    <row r="41" spans="1:3" ht="42.75" customHeight="1" x14ac:dyDescent="0.2">
      <c r="A41" s="10" t="s">
        <v>116</v>
      </c>
      <c r="B41" s="21" t="s">
        <v>31</v>
      </c>
      <c r="C41" s="12">
        <v>800000</v>
      </c>
    </row>
    <row r="42" spans="1:3" ht="24.95" customHeight="1" x14ac:dyDescent="0.2">
      <c r="A42" s="10" t="s">
        <v>117</v>
      </c>
      <c r="B42" s="21" t="s">
        <v>32</v>
      </c>
      <c r="C42" s="12">
        <v>2000000</v>
      </c>
    </row>
    <row r="43" spans="1:3" ht="24.95" customHeight="1" x14ac:dyDescent="0.2">
      <c r="A43" s="10" t="s">
        <v>118</v>
      </c>
      <c r="B43" s="21" t="s">
        <v>160</v>
      </c>
      <c r="C43" s="12">
        <v>240000</v>
      </c>
    </row>
    <row r="44" spans="1:3" ht="24.95" customHeight="1" x14ac:dyDescent="0.2">
      <c r="A44" s="10" t="s">
        <v>119</v>
      </c>
      <c r="B44" s="21" t="s">
        <v>33</v>
      </c>
      <c r="C44" s="12">
        <v>800000</v>
      </c>
    </row>
    <row r="45" spans="1:3" ht="24.95" customHeight="1" x14ac:dyDescent="0.2">
      <c r="A45" s="10" t="s">
        <v>120</v>
      </c>
      <c r="B45" s="21" t="s">
        <v>34</v>
      </c>
      <c r="C45" s="12">
        <v>1200000</v>
      </c>
    </row>
    <row r="46" spans="1:3" ht="24.95" customHeight="1" x14ac:dyDescent="0.2">
      <c r="A46" s="10" t="s">
        <v>121</v>
      </c>
      <c r="B46" s="21" t="s">
        <v>73</v>
      </c>
      <c r="C46" s="12">
        <v>50000000</v>
      </c>
    </row>
    <row r="47" spans="1:3" ht="24.95" customHeight="1" x14ac:dyDescent="0.2">
      <c r="A47" s="10" t="s">
        <v>122</v>
      </c>
      <c r="B47" s="21" t="s">
        <v>35</v>
      </c>
      <c r="C47" s="12">
        <v>100000</v>
      </c>
    </row>
    <row r="48" spans="1:3" ht="24.95" customHeight="1" x14ac:dyDescent="0.2">
      <c r="A48" s="10" t="s">
        <v>123</v>
      </c>
      <c r="B48" s="21" t="s">
        <v>36</v>
      </c>
      <c r="C48" s="12">
        <v>100000</v>
      </c>
    </row>
    <row r="49" spans="1:3" ht="24.95" customHeight="1" x14ac:dyDescent="0.2">
      <c r="A49" s="10" t="s">
        <v>124</v>
      </c>
      <c r="B49" s="21" t="s">
        <v>37</v>
      </c>
      <c r="C49" s="12">
        <v>30000</v>
      </c>
    </row>
    <row r="50" spans="1:3" ht="24.95" customHeight="1" x14ac:dyDescent="0.2">
      <c r="A50" s="10" t="s">
        <v>125</v>
      </c>
      <c r="B50" s="21" t="s">
        <v>38</v>
      </c>
      <c r="C50" s="12">
        <v>100000</v>
      </c>
    </row>
    <row r="51" spans="1:3" ht="24.95" customHeight="1" x14ac:dyDescent="0.2">
      <c r="A51" s="10" t="s">
        <v>126</v>
      </c>
      <c r="B51" s="21" t="s">
        <v>39</v>
      </c>
      <c r="C51" s="12">
        <v>1000000</v>
      </c>
    </row>
    <row r="52" spans="1:3" ht="24.95" customHeight="1" x14ac:dyDescent="0.2">
      <c r="A52" s="10" t="s">
        <v>127</v>
      </c>
      <c r="B52" s="21" t="s">
        <v>40</v>
      </c>
      <c r="C52" s="12">
        <v>210000</v>
      </c>
    </row>
    <row r="53" spans="1:3" ht="24.95" customHeight="1" x14ac:dyDescent="0.2">
      <c r="A53" s="10" t="s">
        <v>128</v>
      </c>
      <c r="B53" s="21" t="s">
        <v>41</v>
      </c>
      <c r="C53" s="12">
        <v>100000</v>
      </c>
    </row>
    <row r="54" spans="1:3" ht="24.95" customHeight="1" x14ac:dyDescent="0.2">
      <c r="A54" s="10" t="s">
        <v>129</v>
      </c>
      <c r="B54" s="23" t="s">
        <v>62</v>
      </c>
      <c r="C54" s="12">
        <v>30000000</v>
      </c>
    </row>
    <row r="55" spans="1:3" ht="24.95" customHeight="1" x14ac:dyDescent="0.2">
      <c r="A55" s="10" t="s">
        <v>130</v>
      </c>
      <c r="B55" s="21" t="s">
        <v>43</v>
      </c>
      <c r="C55" s="12">
        <v>100000</v>
      </c>
    </row>
    <row r="56" spans="1:3" ht="24.95" customHeight="1" x14ac:dyDescent="0.2">
      <c r="A56" s="10" t="s">
        <v>131</v>
      </c>
      <c r="B56" s="21" t="s">
        <v>48</v>
      </c>
      <c r="C56" s="12">
        <v>50000</v>
      </c>
    </row>
    <row r="57" spans="1:3" ht="24.95" customHeight="1" x14ac:dyDescent="0.2">
      <c r="A57" s="10" t="s">
        <v>132</v>
      </c>
      <c r="B57" s="21" t="s">
        <v>45</v>
      </c>
      <c r="C57" s="12">
        <v>100000</v>
      </c>
    </row>
    <row r="58" spans="1:3" ht="24.95" customHeight="1" x14ac:dyDescent="0.2">
      <c r="A58" s="10" t="s">
        <v>133</v>
      </c>
      <c r="B58" s="21" t="s">
        <v>46</v>
      </c>
      <c r="C58" s="12">
        <v>350000</v>
      </c>
    </row>
    <row r="59" spans="1:3" ht="24.95" customHeight="1" x14ac:dyDescent="0.2">
      <c r="A59" s="10" t="s">
        <v>134</v>
      </c>
      <c r="B59" s="21" t="s">
        <v>52</v>
      </c>
      <c r="C59" s="12">
        <v>100000</v>
      </c>
    </row>
    <row r="60" spans="1:3" ht="24.95" customHeight="1" x14ac:dyDescent="0.2">
      <c r="A60" s="10" t="s">
        <v>135</v>
      </c>
      <c r="B60" s="21" t="s">
        <v>42</v>
      </c>
      <c r="C60" s="12">
        <v>400000</v>
      </c>
    </row>
    <row r="61" spans="1:3" ht="24.95" customHeight="1" x14ac:dyDescent="0.2">
      <c r="A61" s="10" t="s">
        <v>136</v>
      </c>
      <c r="B61" s="21" t="s">
        <v>156</v>
      </c>
      <c r="C61" s="12">
        <v>100000</v>
      </c>
    </row>
    <row r="62" spans="1:3" ht="24.95" customHeight="1" x14ac:dyDescent="0.2">
      <c r="A62" s="10" t="s">
        <v>137</v>
      </c>
      <c r="B62" s="21" t="s">
        <v>47</v>
      </c>
      <c r="C62" s="12">
        <v>650000</v>
      </c>
    </row>
    <row r="63" spans="1:3" ht="24.95" customHeight="1" x14ac:dyDescent="0.2">
      <c r="A63" s="10" t="s">
        <v>138</v>
      </c>
      <c r="B63" s="21" t="s">
        <v>54</v>
      </c>
      <c r="C63" s="9">
        <v>361097.05</v>
      </c>
    </row>
    <row r="64" spans="1:3" ht="24.95" customHeight="1" x14ac:dyDescent="0.2">
      <c r="A64" s="10" t="s">
        <v>139</v>
      </c>
      <c r="B64" s="21" t="s">
        <v>49</v>
      </c>
      <c r="C64" s="12">
        <v>20000</v>
      </c>
    </row>
    <row r="65" spans="1:3" ht="24.95" customHeight="1" x14ac:dyDescent="0.2">
      <c r="A65" s="10" t="s">
        <v>140</v>
      </c>
      <c r="B65" s="21" t="s">
        <v>51</v>
      </c>
      <c r="C65" s="12">
        <v>156800</v>
      </c>
    </row>
    <row r="66" spans="1:3" ht="24.95" customHeight="1" x14ac:dyDescent="0.2">
      <c r="A66" s="10" t="s">
        <v>141</v>
      </c>
      <c r="B66" s="11" t="s">
        <v>55</v>
      </c>
      <c r="C66" s="13">
        <v>1000000</v>
      </c>
    </row>
    <row r="67" spans="1:3" ht="24.95" customHeight="1" x14ac:dyDescent="0.2">
      <c r="A67" s="10" t="s">
        <v>142</v>
      </c>
      <c r="B67" s="21" t="s">
        <v>56</v>
      </c>
      <c r="C67" s="13">
        <v>105000</v>
      </c>
    </row>
    <row r="68" spans="1:3" ht="24.95" customHeight="1" x14ac:dyDescent="0.2">
      <c r="A68" s="10" t="s">
        <v>143</v>
      </c>
      <c r="B68" s="11" t="s">
        <v>57</v>
      </c>
      <c r="C68" s="13">
        <v>1000000</v>
      </c>
    </row>
    <row r="69" spans="1:3" ht="24.95" customHeight="1" x14ac:dyDescent="0.2">
      <c r="A69" s="10" t="s">
        <v>144</v>
      </c>
      <c r="B69" s="11" t="s">
        <v>65</v>
      </c>
      <c r="C69" s="13">
        <v>500000</v>
      </c>
    </row>
    <row r="70" spans="1:3" ht="24.95" customHeight="1" x14ac:dyDescent="0.2">
      <c r="A70" s="10" t="s">
        <v>145</v>
      </c>
      <c r="B70" s="11" t="s">
        <v>66</v>
      </c>
      <c r="C70" s="13">
        <v>150000</v>
      </c>
    </row>
    <row r="71" spans="1:3" ht="24.95" customHeight="1" x14ac:dyDescent="0.2">
      <c r="A71" s="10" t="s">
        <v>146</v>
      </c>
      <c r="B71" s="11" t="s">
        <v>67</v>
      </c>
      <c r="C71" s="13">
        <v>100000</v>
      </c>
    </row>
    <row r="72" spans="1:3" ht="24.95" customHeight="1" x14ac:dyDescent="0.2">
      <c r="A72" s="10" t="s">
        <v>147</v>
      </c>
      <c r="B72" s="11" t="s">
        <v>68</v>
      </c>
      <c r="C72" s="13">
        <v>100000</v>
      </c>
    </row>
    <row r="73" spans="1:3" ht="24.95" customHeight="1" x14ac:dyDescent="0.2">
      <c r="A73" s="10" t="s">
        <v>148</v>
      </c>
      <c r="B73" s="11" t="s">
        <v>69</v>
      </c>
      <c r="C73" s="13">
        <v>50000</v>
      </c>
    </row>
    <row r="74" spans="1:3" ht="24.95" customHeight="1" x14ac:dyDescent="0.2">
      <c r="A74" s="10" t="s">
        <v>149</v>
      </c>
      <c r="B74" s="11" t="s">
        <v>70</v>
      </c>
      <c r="C74" s="13">
        <v>50000</v>
      </c>
    </row>
    <row r="75" spans="1:3" ht="24.95" customHeight="1" x14ac:dyDescent="0.2">
      <c r="A75" s="10" t="s">
        <v>150</v>
      </c>
      <c r="B75" s="11" t="s">
        <v>71</v>
      </c>
      <c r="C75" s="13">
        <v>50000</v>
      </c>
    </row>
    <row r="76" spans="1:3" ht="24.95" customHeight="1" x14ac:dyDescent="0.2">
      <c r="A76" s="10" t="s">
        <v>151</v>
      </c>
      <c r="B76" s="21" t="s">
        <v>58</v>
      </c>
      <c r="C76" s="13">
        <v>500000</v>
      </c>
    </row>
    <row r="77" spans="1:3" ht="24.95" customHeight="1" x14ac:dyDescent="0.2">
      <c r="A77" s="10" t="s">
        <v>152</v>
      </c>
      <c r="B77" s="11" t="s">
        <v>63</v>
      </c>
      <c r="C77" s="13">
        <v>100000</v>
      </c>
    </row>
    <row r="78" spans="1:3" ht="24.95" customHeight="1" x14ac:dyDescent="0.2">
      <c r="A78" s="10" t="s">
        <v>153</v>
      </c>
      <c r="B78" s="11" t="s">
        <v>61</v>
      </c>
      <c r="C78" s="13">
        <v>5000000</v>
      </c>
    </row>
    <row r="79" spans="1:3" ht="24.95" customHeight="1" x14ac:dyDescent="0.2">
      <c r="A79" s="10" t="s">
        <v>154</v>
      </c>
      <c r="B79" s="11" t="s">
        <v>64</v>
      </c>
      <c r="C79" s="13">
        <f>1300000+1300000</f>
        <v>2600000</v>
      </c>
    </row>
    <row r="80" spans="1:3" ht="24.95" customHeight="1" x14ac:dyDescent="0.2">
      <c r="A80" s="10" t="s">
        <v>155</v>
      </c>
      <c r="B80" s="11" t="s">
        <v>72</v>
      </c>
      <c r="C80" s="13">
        <v>20000</v>
      </c>
    </row>
    <row r="81" spans="1:3" ht="24.95" customHeight="1" x14ac:dyDescent="0.2">
      <c r="A81" s="10" t="s">
        <v>158</v>
      </c>
      <c r="B81" s="11" t="s">
        <v>157</v>
      </c>
      <c r="C81" s="4">
        <v>40576.46</v>
      </c>
    </row>
    <row r="82" spans="1:3" ht="24.95" customHeight="1" x14ac:dyDescent="0.2">
      <c r="A82" s="15"/>
      <c r="B82" s="24"/>
      <c r="C82" s="20"/>
    </row>
  </sheetData>
  <autoFilter ref="C2:C82"/>
  <mergeCells count="1">
    <mergeCell ref="A1:C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3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详细-学敏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2020-10-22T07:44:12Z</dcterms:modified>
</cp:coreProperties>
</file>